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V:\TERRA INCOGNITA\Terra Incognita 2023\Usmernenia\"/>
    </mc:Choice>
  </mc:AlternateContent>
  <xr:revisionPtr revIDLastSave="0" documentId="8_{23D5960B-4E65-4BCF-8BFD-A812970D33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HZ" sheetId="1" r:id="rId1"/>
  </sheets>
  <definedNames>
    <definedName name="_xlnm.Print_Titles" localSheetId="0">PHZ!$12:$15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I80" i="1" s="1"/>
  <c r="J80" i="1"/>
  <c r="K80" i="1" s="1"/>
  <c r="H81" i="1"/>
  <c r="I81" i="1" s="1"/>
  <c r="J81" i="1"/>
  <c r="K81" i="1" s="1"/>
  <c r="H82" i="1"/>
  <c r="I82" i="1" s="1"/>
  <c r="J82" i="1"/>
  <c r="K82" i="1" s="1"/>
  <c r="L82" i="1" s="1"/>
  <c r="H83" i="1"/>
  <c r="I83" i="1" s="1"/>
  <c r="J83" i="1"/>
  <c r="K83" i="1" s="1"/>
  <c r="H84" i="1"/>
  <c r="I84" i="1" s="1"/>
  <c r="J84" i="1"/>
  <c r="K84" i="1" s="1"/>
  <c r="J79" i="1"/>
  <c r="H79" i="1"/>
  <c r="I79" i="1" s="1"/>
  <c r="J16" i="1"/>
  <c r="H16" i="1"/>
  <c r="I16" i="1" s="1"/>
  <c r="H17" i="1"/>
  <c r="I17" i="1" s="1"/>
  <c r="J17" i="1"/>
  <c r="K17" i="1" s="1"/>
  <c r="H18" i="1"/>
  <c r="I18" i="1" s="1"/>
  <c r="J18" i="1"/>
  <c r="K18" i="1" s="1"/>
  <c r="H19" i="1"/>
  <c r="I19" i="1"/>
  <c r="J19" i="1"/>
  <c r="K19" i="1" s="1"/>
  <c r="L19" i="1" s="1"/>
  <c r="H20" i="1"/>
  <c r="I20" i="1" s="1"/>
  <c r="J20" i="1"/>
  <c r="K20" i="1" s="1"/>
  <c r="L20" i="1" s="1"/>
  <c r="H21" i="1"/>
  <c r="I21" i="1" s="1"/>
  <c r="J21" i="1"/>
  <c r="K21" i="1" s="1"/>
  <c r="H22" i="1"/>
  <c r="I22" i="1" s="1"/>
  <c r="J22" i="1"/>
  <c r="K22" i="1" s="1"/>
  <c r="H43" i="1"/>
  <c r="I43" i="1" s="1"/>
  <c r="J43" i="1"/>
  <c r="K43" i="1" s="1"/>
  <c r="H44" i="1"/>
  <c r="I44" i="1" s="1"/>
  <c r="J44" i="1"/>
  <c r="K44" i="1" s="1"/>
  <c r="H45" i="1"/>
  <c r="I45" i="1" s="1"/>
  <c r="J45" i="1"/>
  <c r="K45" i="1" s="1"/>
  <c r="L45" i="1" s="1"/>
  <c r="H46" i="1"/>
  <c r="I46" i="1" s="1"/>
  <c r="J46" i="1"/>
  <c r="H47" i="1"/>
  <c r="I47" i="1" s="1"/>
  <c r="J47" i="1"/>
  <c r="K47" i="1" s="1"/>
  <c r="H48" i="1"/>
  <c r="I48" i="1" s="1"/>
  <c r="J48" i="1"/>
  <c r="K48" i="1" s="1"/>
  <c r="H49" i="1"/>
  <c r="I49" i="1" s="1"/>
  <c r="J49" i="1"/>
  <c r="K49" i="1" s="1"/>
  <c r="L49" i="1" s="1"/>
  <c r="H50" i="1"/>
  <c r="I50" i="1" s="1"/>
  <c r="J50" i="1"/>
  <c r="K50" i="1" s="1"/>
  <c r="H51" i="1"/>
  <c r="I51" i="1" s="1"/>
  <c r="J51" i="1"/>
  <c r="K51" i="1" s="1"/>
  <c r="H52" i="1"/>
  <c r="I52" i="1" s="1"/>
  <c r="J52" i="1"/>
  <c r="K52" i="1" s="1"/>
  <c r="H53" i="1"/>
  <c r="I53" i="1" s="1"/>
  <c r="J53" i="1"/>
  <c r="K53" i="1" s="1"/>
  <c r="L53" i="1" s="1"/>
  <c r="H54" i="1"/>
  <c r="I54" i="1" s="1"/>
  <c r="J54" i="1"/>
  <c r="K54" i="1" s="1"/>
  <c r="L54" i="1" s="1"/>
  <c r="H55" i="1"/>
  <c r="I55" i="1" s="1"/>
  <c r="J55" i="1"/>
  <c r="K55" i="1" s="1"/>
  <c r="H56" i="1"/>
  <c r="I56" i="1" s="1"/>
  <c r="J56" i="1"/>
  <c r="K56" i="1" s="1"/>
  <c r="J85" i="1" l="1"/>
  <c r="K85" i="1" s="1"/>
  <c r="K16" i="1"/>
  <c r="L16" i="1" s="1"/>
  <c r="L50" i="1"/>
  <c r="L83" i="1"/>
  <c r="L51" i="1"/>
  <c r="K46" i="1"/>
  <c r="L46" i="1" s="1"/>
  <c r="K79" i="1"/>
  <c r="L79" i="1" s="1"/>
  <c r="L84" i="1"/>
  <c r="L80" i="1"/>
  <c r="L47" i="1"/>
  <c r="J23" i="1"/>
  <c r="K23" i="1" s="1"/>
  <c r="L23" i="1" s="1"/>
  <c r="L43" i="1"/>
  <c r="L21" i="1"/>
  <c r="L55" i="1"/>
  <c r="L17" i="1"/>
  <c r="L81" i="1"/>
  <c r="L22" i="1"/>
  <c r="L18" i="1"/>
  <c r="L56" i="1"/>
  <c r="L52" i="1"/>
  <c r="L48" i="1"/>
  <c r="L44" i="1"/>
  <c r="J42" i="1"/>
  <c r="H42" i="1"/>
  <c r="I42" i="1" s="1"/>
  <c r="J41" i="1"/>
  <c r="K41" i="1" s="1"/>
  <c r="H41" i="1"/>
  <c r="I41" i="1" s="1"/>
  <c r="J40" i="1"/>
  <c r="K40" i="1" s="1"/>
  <c r="L40" i="1" s="1"/>
  <c r="H40" i="1"/>
  <c r="I40" i="1" s="1"/>
  <c r="J39" i="1"/>
  <c r="H39" i="1"/>
  <c r="I39" i="1" s="1"/>
  <c r="L85" i="1" l="1"/>
  <c r="J57" i="1"/>
  <c r="K39" i="1"/>
  <c r="L39" i="1" s="1"/>
  <c r="L41" i="1"/>
  <c r="K42" i="1"/>
  <c r="L42" i="1" s="1"/>
  <c r="K57" i="1" l="1"/>
  <c r="L57" i="1" s="1"/>
</calcChain>
</file>

<file path=xl/sharedStrings.xml><?xml version="1.0" encoding="utf-8"?>
<sst xmlns="http://schemas.openxmlformats.org/spreadsheetml/2006/main" count="199" uniqueCount="79">
  <si>
    <t>Typ zákazky:</t>
  </si>
  <si>
    <t>Postup:</t>
  </si>
  <si>
    <t>Predmet zákazky:</t>
  </si>
  <si>
    <t>Dokument: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</si>
  <si>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</si>
  <si>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</si>
  <si>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</si>
  <si>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</si>
  <si>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</si>
  <si>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</si>
  <si>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</si>
  <si>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</si>
  <si>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</si>
  <si>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</si>
  <si>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</si>
  <si>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</si>
  <si>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</si>
  <si>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</si>
  <si>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</si>
  <si>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</si>
  <si>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</si>
  <si>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</si>
  <si>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</si>
  <si>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</si>
  <si>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</si>
  <si>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</si>
  <si>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</si>
  <si>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</si>
  <si>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Údaje vyplní uchádzač</t>
  </si>
  <si>
    <t>...</t>
  </si>
  <si>
    <t>množstvo MJ</t>
  </si>
  <si>
    <t>Cena za množstvo MJ
(EUR)</t>
  </si>
  <si>
    <t>Obchodný názov</t>
  </si>
  <si>
    <t>súbor</t>
  </si>
  <si>
    <t>Stanovenie predpokladanej hodnoty zákazky</t>
  </si>
  <si>
    <t>Záujemca:</t>
  </si>
  <si>
    <t>Predpokladaná hodnota zákazky</t>
  </si>
  <si>
    <t>Interaktívny projektor, projekčná tabuľa, interaktívne pero, softvér</t>
  </si>
  <si>
    <t>Notebook pre učiteľa</t>
  </si>
  <si>
    <t>Žiacky notebook</t>
  </si>
  <si>
    <t>Zázemie pre učiteľov ( 2 ks notebook, multifunkčná tlačiareň)</t>
  </si>
  <si>
    <t>3D tlačiareň, softvér</t>
  </si>
  <si>
    <t>Školský server, softvér, kabeláž</t>
  </si>
  <si>
    <t>Žiacka stolička</t>
  </si>
  <si>
    <t>Pracovisko učiteľa (stôl, stolička, kontajner)</t>
  </si>
  <si>
    <t>Operačný systém, kancelársky balík, e-learning softvér</t>
  </si>
  <si>
    <t>ks</t>
  </si>
  <si>
    <t>Stolička/taburet pre žiaka</t>
  </si>
  <si>
    <t>Kovová skriňa na odkladanie náradia</t>
  </si>
  <si>
    <t>Mobilné pracovisko učiteľa na obrábanie kovov a dreva so závesným panelom</t>
  </si>
  <si>
    <t>Mobilné pracovisko na vŕtanie, pílenie a brúsenie so závesným panelom</t>
  </si>
  <si>
    <t>Mobilné pracovisko žiaka na obrábanie kovov so závesným panelom</t>
  </si>
  <si>
    <t>Mobilné pracovisko žiaka na obrábanie dreva so závesným panelom</t>
  </si>
  <si>
    <t>Pracovisko učiteľa (katedra, stolička, kontajner)</t>
  </si>
  <si>
    <t>Predpokladaná hodnota zákazky bez DPH</t>
  </si>
  <si>
    <t>(podpis + pečiatka)</t>
  </si>
  <si>
    <t>Položka predmetu zákazky/zmluvy: IKT učebňa: Vybavenie IKT</t>
  </si>
  <si>
    <t>Položka predmetu zákazky/zmluvy: Polytechnická učebňa: Didaktické pomôcky</t>
  </si>
  <si>
    <t>Didaktické pomôcky Dielenské meradlá s príslušenstvom</t>
  </si>
  <si>
    <t>Didaktické pomôcky Ručné náradie s  príslušenstvom</t>
  </si>
  <si>
    <t>Didaktické pomôcky Sada univerzálneho poľnohospodárskeho náradia</t>
  </si>
  <si>
    <t>Didaktické pomôcky Videomikroskop</t>
  </si>
  <si>
    <t>Didaktické pomôcky Triedny súbor spotrebného materiálu</t>
  </si>
  <si>
    <t>Didaktické pomôcky Montážne náradie pre vodoinštaláciu</t>
  </si>
  <si>
    <t>Didaktické pomôcky Sada pokusov voda</t>
  </si>
  <si>
    <t>Didaktické pomôcky Triedna sada nástenných tabúľ pre polytechnickú učebňu</t>
  </si>
  <si>
    <t>Didaktické pomôcky Sada na znázornenie bezpečného využitia elektrickej energie, skleníkového efektu, zdrojov obnoviteľnej energie a základných druhov mechanizmov</t>
  </si>
  <si>
    <t>Didaktické pomôcky Sada univerzálnych meracích zariadení</t>
  </si>
  <si>
    <t>Didaktické pomôcky Telúrium orbit</t>
  </si>
  <si>
    <t>Didaktické pomôcky Farebná kamera s prenosným spätným projektorom</t>
  </si>
  <si>
    <t>Didaktické pomôcky Elektrické náradie s príslušenstvom</t>
  </si>
  <si>
    <t>Didaktické pomôcky Súprava základného murárskeho, stavebného a maliarskeho náradia s príslušenstvom</t>
  </si>
  <si>
    <t xml:space="preserve">Položka predmetu zákazky/zmluvy: IKT učebňa, Polytechnická učebňa: Nábytok a zariadenie učební </t>
  </si>
  <si>
    <t>Žiacky stôl</t>
  </si>
  <si>
    <t>Verejný obstarávateľ:</t>
  </si>
  <si>
    <t>Zákazka na dodanie tovaru/poskytnutia služby (určí poverený zamestnanec)</t>
  </si>
  <si>
    <t>Zadávanie zákazky s nízkou hodnotou v zmysle § 117 ZVO</t>
  </si>
  <si>
    <t>..............................................................., Slovenská republika, IČO: ............................................</t>
  </si>
  <si>
    <t>Príloha č.3A_Vzor naceňovacej tabuľky pre určenei PHZ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</si>
</sst>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rgb="FF00B05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0" fillId="0" borderId="6" xfId="0" applyNumberFormat="1" applyBorder="1"/>
    <xf numFmtId="4" fontId="2" fillId="0" borderId="2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1" fillId="0" borderId="0" xfId="0" applyNumberFormat="1" applyFont="1"/>
    <xf numFmtId="0" fontId="0" fillId="0" borderId="2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4" fontId="0" fillId="0" borderId="22" xfId="0" applyNumberFormat="1" applyBorder="1"/>
    <xf numFmtId="4" fontId="0" fillId="0" borderId="2" xfId="0" applyNumberFormat="1" applyBorder="1"/>
    <xf numFmtId="1" fontId="3" fillId="0" borderId="1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3" fontId="0" fillId="0" borderId="16" xfId="0" applyNumberFormat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4" xfId="0" applyFill="1" applyBorder="1"/>
    <xf numFmtId="4" fontId="1" fillId="0" borderId="14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18" xfId="0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0" fillId="2" borderId="12" xfId="0" applyNumberFormat="1" applyFill="1" applyBorder="1"/>
    <xf numFmtId="4" fontId="0" fillId="2" borderId="13" xfId="0" applyNumberFormat="1" applyFill="1" applyBorder="1"/>
    <xf numFmtId="4" fontId="0" fillId="2" borderId="20" xfId="0" applyNumberFormat="1" applyFill="1" applyBorder="1"/>
    <xf numFmtId="4" fontId="0" fillId="2" borderId="21" xfId="0" applyNumberFormat="1" applyFill="1" applyBorder="1"/>
    <xf numFmtId="0" fontId="3" fillId="0" borderId="1" xfId="0" applyFont="1" applyBorder="1" applyAlignment="1">
      <alignment horizontal="center" vertical="center" wrapText="1"/>
    </xf>
    <xf numFmtId="4" fontId="1" fillId="0" borderId="23" xfId="0" applyNumberFormat="1" applyFont="1" applyBorder="1"/>
    <xf numFmtId="0" fontId="0" fillId="2" borderId="1" xfId="0" applyFill="1" applyBorder="1"/>
    <xf numFmtId="3" fontId="0" fillId="0" borderId="1" xfId="0" applyNumberFormat="1" applyBorder="1" applyAlignment="1">
      <alignment horizontal="center"/>
    </xf>
    <xf numFmtId="4" fontId="0" fillId="2" borderId="1" xfId="0" applyNumberFormat="1" applyFill="1" applyBorder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zoomScaleNormal="100" workbookViewId="0">
      <selection activeCell="N13" sqref="N13"/>
    </sheetView>
  </sheetViews>
  <sheetFormatPr defaultColWidth="8.85546875" defaultRowHeight="15" x14ac:dyDescent="0.25"/>
  <cols>
    <col min="1" max="1" width="5" customWidth="1"/>
    <col min="2" max="2" width="32.85546875" customWidth="1"/>
    <col min="3" max="3" width="8" customWidth="1"/>
    <col min="4" max="4" width="25.28515625" customWidth="1"/>
    <col min="5" max="5" width="7.42578125" style="27" customWidth="1"/>
    <col min="6" max="6" width="10" style="1" customWidth="1"/>
    <col min="7" max="8" width="6" style="1" customWidth="1"/>
    <col min="9" max="11" width="10" style="1" customWidth="1"/>
    <col min="12" max="12" width="12.5703125" style="1" customWidth="1"/>
  </cols>
  <sheetData>
    <row r="1" spans="1:16" x14ac:dyDescent="0.25">
      <c r="A1" t="s">
        <v>78</v>
      </c>
    </row>
    <row r="3" spans="1:16" x14ac:dyDescent="0.25">
      <c r="A3" t="s">
        <v>74</v>
      </c>
      <c r="C3" s="8" t="s">
        <v>77</v>
      </c>
    </row>
    <row r="4" spans="1:16" x14ac:dyDescent="0.25">
      <c r="A4" t="s">
        <v>0</v>
      </c>
      <c r="C4" t="s">
        <v>75</v>
      </c>
    </row>
    <row r="5" spans="1:16" ht="15.75" customHeight="1" x14ac:dyDescent="0.25">
      <c r="A5" t="s">
        <v>1</v>
      </c>
      <c r="C5" s="60" t="s">
        <v>76</v>
      </c>
      <c r="D5" s="60"/>
      <c r="E5" s="60"/>
      <c r="F5" s="60"/>
      <c r="G5" s="60"/>
      <c r="H5" s="60"/>
      <c r="I5" s="60"/>
      <c r="J5" s="60"/>
      <c r="K5" s="60"/>
      <c r="L5" s="60"/>
    </row>
    <row r="6" spans="1:16" x14ac:dyDescent="0.25">
      <c r="A6" t="s">
        <v>2</v>
      </c>
      <c r="C6" s="8"/>
    </row>
    <row r="7" spans="1:16" x14ac:dyDescent="0.25">
      <c r="A7" t="s">
        <v>3</v>
      </c>
      <c r="C7" t="s">
        <v>34</v>
      </c>
    </row>
    <row r="8" spans="1:16" ht="15.75" thickBot="1" x14ac:dyDescent="0.3"/>
    <row r="9" spans="1:16" ht="16.5" thickTop="1" thickBot="1" x14ac:dyDescent="0.3">
      <c r="A9" t="s">
        <v>35</v>
      </c>
      <c r="C9" s="13" t="s">
        <v>29</v>
      </c>
      <c r="D9" s="14"/>
      <c r="E9" s="28"/>
      <c r="F9" s="15"/>
      <c r="G9" s="15"/>
      <c r="H9" s="15"/>
      <c r="I9" s="15"/>
      <c r="J9" s="15"/>
      <c r="K9" s="15"/>
      <c r="L9" s="16"/>
    </row>
    <row r="10" spans="1:16" ht="15.75" thickTop="1" x14ac:dyDescent="0.25"/>
    <row r="11" spans="1:16" x14ac:dyDescent="0.25">
      <c r="C11" s="8" t="s">
        <v>36</v>
      </c>
    </row>
    <row r="12" spans="1:16" x14ac:dyDescent="0.25">
      <c r="A12" s="5" t="s">
        <v>4</v>
      </c>
      <c r="B12" s="5" t="s">
        <v>5</v>
      </c>
      <c r="C12" s="5" t="s">
        <v>6</v>
      </c>
      <c r="D12" s="5" t="s">
        <v>7</v>
      </c>
      <c r="E12" s="6" t="s">
        <v>8</v>
      </c>
      <c r="F12" s="7" t="s">
        <v>9</v>
      </c>
      <c r="G12" s="7" t="s">
        <v>10</v>
      </c>
      <c r="H12" s="7" t="s">
        <v>11</v>
      </c>
      <c r="I12" s="7" t="s">
        <v>12</v>
      </c>
      <c r="J12" s="7" t="s">
        <v>13</v>
      </c>
      <c r="K12" s="7" t="s">
        <v>14</v>
      </c>
      <c r="L12" s="7" t="s">
        <v>15</v>
      </c>
    </row>
    <row r="13" spans="1:16" ht="33.950000000000003" customHeight="1" x14ac:dyDescent="0.25">
      <c r="A13" s="50" t="s">
        <v>16</v>
      </c>
      <c r="B13" s="52" t="s">
        <v>56</v>
      </c>
      <c r="C13" s="54" t="s">
        <v>17</v>
      </c>
      <c r="D13" s="56" t="s">
        <v>32</v>
      </c>
      <c r="E13" s="58" t="s">
        <v>30</v>
      </c>
      <c r="F13" s="48" t="s">
        <v>18</v>
      </c>
      <c r="G13" s="49"/>
      <c r="H13" s="49"/>
      <c r="I13" s="49"/>
      <c r="J13" s="48" t="s">
        <v>31</v>
      </c>
      <c r="K13" s="49"/>
      <c r="L13" s="49"/>
    </row>
    <row r="14" spans="1:16" ht="22.5" x14ac:dyDescent="0.25">
      <c r="A14" s="51"/>
      <c r="B14" s="53"/>
      <c r="C14" s="55"/>
      <c r="D14" s="57"/>
      <c r="E14" s="59"/>
      <c r="F14" s="2" t="s">
        <v>19</v>
      </c>
      <c r="G14" s="3" t="s">
        <v>20</v>
      </c>
      <c r="H14" s="2" t="s">
        <v>21</v>
      </c>
      <c r="I14" s="2" t="s">
        <v>22</v>
      </c>
      <c r="J14" s="2" t="s">
        <v>19</v>
      </c>
      <c r="K14" s="2" t="s">
        <v>21</v>
      </c>
      <c r="L14" s="2" t="s">
        <v>22</v>
      </c>
      <c r="P14" s="29"/>
    </row>
    <row r="15" spans="1:16" ht="15.75" thickBot="1" x14ac:dyDescent="0.3">
      <c r="A15" s="5" t="s">
        <v>4</v>
      </c>
      <c r="B15" s="5" t="s">
        <v>5</v>
      </c>
      <c r="C15" s="5" t="s">
        <v>6</v>
      </c>
      <c r="D15" s="9" t="s">
        <v>7</v>
      </c>
      <c r="E15" s="6" t="s">
        <v>8</v>
      </c>
      <c r="F15" s="11" t="s">
        <v>9</v>
      </c>
      <c r="G15" s="11" t="s">
        <v>10</v>
      </c>
      <c r="H15" s="7" t="s">
        <v>23</v>
      </c>
      <c r="I15" s="7" t="s">
        <v>24</v>
      </c>
      <c r="J15" s="7" t="s">
        <v>25</v>
      </c>
      <c r="K15" s="7" t="s">
        <v>26</v>
      </c>
      <c r="L15" s="7" t="s">
        <v>27</v>
      </c>
      <c r="P15" s="29"/>
    </row>
    <row r="16" spans="1:16" ht="30.75" thickTop="1" x14ac:dyDescent="0.25">
      <c r="A16" s="19">
        <v>1</v>
      </c>
      <c r="B16" s="17" t="s">
        <v>37</v>
      </c>
      <c r="C16" s="18" t="s">
        <v>33</v>
      </c>
      <c r="D16" s="34"/>
      <c r="E16" s="20">
        <v>1</v>
      </c>
      <c r="F16" s="37"/>
      <c r="G16" s="38"/>
      <c r="H16" s="10">
        <f>F16/100*G16</f>
        <v>0</v>
      </c>
      <c r="I16" s="4">
        <f>F16+H16</f>
        <v>0</v>
      </c>
      <c r="J16" s="4">
        <f>F16*E16</f>
        <v>0</v>
      </c>
      <c r="K16" s="4">
        <f>J16/100*G16</f>
        <v>0</v>
      </c>
      <c r="L16" s="4">
        <f>J16+K16</f>
        <v>0</v>
      </c>
      <c r="P16" s="29"/>
    </row>
    <row r="17" spans="1:16" x14ac:dyDescent="0.25">
      <c r="A17" s="19">
        <v>2</v>
      </c>
      <c r="B17" s="26" t="s">
        <v>38</v>
      </c>
      <c r="C17" s="33" t="s">
        <v>46</v>
      </c>
      <c r="D17" s="35"/>
      <c r="E17" s="20">
        <v>1</v>
      </c>
      <c r="F17" s="39"/>
      <c r="G17" s="40"/>
      <c r="H17" s="10">
        <f t="shared" ref="H17:H22" si="0">F17/100*G17</f>
        <v>0</v>
      </c>
      <c r="I17" s="4">
        <f t="shared" ref="I17:I22" si="1">F17+H17</f>
        <v>0</v>
      </c>
      <c r="J17" s="4">
        <f t="shared" ref="J17:J22" si="2">F17*E17</f>
        <v>0</v>
      </c>
      <c r="K17" s="4">
        <f t="shared" ref="K17:K23" si="3">J17/100*G17</f>
        <v>0</v>
      </c>
      <c r="L17" s="4">
        <f t="shared" ref="L17:L23" si="4">J17+K17</f>
        <v>0</v>
      </c>
      <c r="P17" s="29"/>
    </row>
    <row r="18" spans="1:16" x14ac:dyDescent="0.25">
      <c r="A18" s="19">
        <v>3</v>
      </c>
      <c r="B18" s="26" t="s">
        <v>39</v>
      </c>
      <c r="C18" s="33" t="s">
        <v>46</v>
      </c>
      <c r="D18" s="35"/>
      <c r="E18" s="20">
        <v>16</v>
      </c>
      <c r="F18" s="39"/>
      <c r="G18" s="40"/>
      <c r="H18" s="10">
        <f t="shared" si="0"/>
        <v>0</v>
      </c>
      <c r="I18" s="4">
        <f t="shared" si="1"/>
        <v>0</v>
      </c>
      <c r="J18" s="4">
        <f t="shared" si="2"/>
        <v>0</v>
      </c>
      <c r="K18" s="4">
        <f t="shared" si="3"/>
        <v>0</v>
      </c>
      <c r="L18" s="4">
        <f t="shared" si="4"/>
        <v>0</v>
      </c>
      <c r="P18" s="29"/>
    </row>
    <row r="19" spans="1:16" ht="25.5" x14ac:dyDescent="0.25">
      <c r="A19" s="22">
        <v>4</v>
      </c>
      <c r="B19" s="26" t="s">
        <v>40</v>
      </c>
      <c r="C19" s="33" t="s">
        <v>33</v>
      </c>
      <c r="D19" s="36"/>
      <c r="E19" s="23">
        <v>1</v>
      </c>
      <c r="F19" s="41"/>
      <c r="G19" s="42"/>
      <c r="H19" s="10">
        <f t="shared" si="0"/>
        <v>0</v>
      </c>
      <c r="I19" s="4">
        <f t="shared" si="1"/>
        <v>0</v>
      </c>
      <c r="J19" s="4">
        <f t="shared" si="2"/>
        <v>0</v>
      </c>
      <c r="K19" s="4">
        <f t="shared" si="3"/>
        <v>0</v>
      </c>
      <c r="L19" s="4">
        <f t="shared" si="4"/>
        <v>0</v>
      </c>
      <c r="P19" s="29"/>
    </row>
    <row r="20" spans="1:16" x14ac:dyDescent="0.25">
      <c r="A20" s="19">
        <v>5</v>
      </c>
      <c r="B20" s="26" t="s">
        <v>41</v>
      </c>
      <c r="C20" s="33" t="s">
        <v>46</v>
      </c>
      <c r="D20" s="35"/>
      <c r="E20" s="20">
        <v>1</v>
      </c>
      <c r="F20" s="39"/>
      <c r="G20" s="40"/>
      <c r="H20" s="10">
        <f t="shared" si="0"/>
        <v>0</v>
      </c>
      <c r="I20" s="4">
        <f t="shared" si="1"/>
        <v>0</v>
      </c>
      <c r="J20" s="4">
        <f t="shared" si="2"/>
        <v>0</v>
      </c>
      <c r="K20" s="4">
        <f t="shared" si="3"/>
        <v>0</v>
      </c>
      <c r="L20" s="4">
        <f t="shared" si="4"/>
        <v>0</v>
      </c>
      <c r="P20" s="29"/>
    </row>
    <row r="21" spans="1:16" x14ac:dyDescent="0.25">
      <c r="A21" s="19">
        <v>6</v>
      </c>
      <c r="B21" s="26" t="s">
        <v>42</v>
      </c>
      <c r="C21" s="33" t="s">
        <v>33</v>
      </c>
      <c r="D21" s="35"/>
      <c r="E21" s="20">
        <v>1</v>
      </c>
      <c r="F21" s="39"/>
      <c r="G21" s="40"/>
      <c r="H21" s="10">
        <f t="shared" si="0"/>
        <v>0</v>
      </c>
      <c r="I21" s="4">
        <f t="shared" si="1"/>
        <v>0</v>
      </c>
      <c r="J21" s="4">
        <f t="shared" si="2"/>
        <v>0</v>
      </c>
      <c r="K21" s="4">
        <f t="shared" si="3"/>
        <v>0</v>
      </c>
      <c r="L21" s="4">
        <f t="shared" si="4"/>
        <v>0</v>
      </c>
      <c r="P21" s="29"/>
    </row>
    <row r="22" spans="1:16" ht="26.25" thickBot="1" x14ac:dyDescent="0.3">
      <c r="A22" s="19">
        <v>7</v>
      </c>
      <c r="B22" s="26" t="s">
        <v>45</v>
      </c>
      <c r="C22" s="33" t="s">
        <v>33</v>
      </c>
      <c r="D22" s="35"/>
      <c r="E22" s="20">
        <v>1</v>
      </c>
      <c r="F22" s="39"/>
      <c r="G22" s="40"/>
      <c r="H22" s="10">
        <f t="shared" si="0"/>
        <v>0</v>
      </c>
      <c r="I22" s="4">
        <f t="shared" si="1"/>
        <v>0</v>
      </c>
      <c r="J22" s="4">
        <f t="shared" si="2"/>
        <v>0</v>
      </c>
      <c r="K22" s="4">
        <f t="shared" si="3"/>
        <v>0</v>
      </c>
      <c r="L22" s="4">
        <f t="shared" si="4"/>
        <v>0</v>
      </c>
      <c r="P22" s="29"/>
    </row>
    <row r="23" spans="1:16" ht="16.5" thickTop="1" thickBot="1" x14ac:dyDescent="0.3">
      <c r="J23" s="32">
        <f>SUM(J16:J22)</f>
        <v>0</v>
      </c>
      <c r="K23" s="1">
        <f t="shared" si="3"/>
        <v>0</v>
      </c>
      <c r="L23" s="1">
        <f t="shared" si="4"/>
        <v>0</v>
      </c>
    </row>
    <row r="24" spans="1:16" ht="16.5" thickTop="1" thickBot="1" x14ac:dyDescent="0.3">
      <c r="A24" s="31"/>
      <c r="B24" t="s">
        <v>28</v>
      </c>
      <c r="L24" s="21"/>
    </row>
    <row r="25" spans="1:16" ht="16.5" thickTop="1" thickBot="1" x14ac:dyDescent="0.3">
      <c r="A25" s="12"/>
      <c r="B25" t="s">
        <v>54</v>
      </c>
      <c r="L25" s="21"/>
    </row>
    <row r="26" spans="1:16" ht="15.75" thickTop="1" x14ac:dyDescent="0.25">
      <c r="L26" s="21"/>
    </row>
    <row r="27" spans="1:16" x14ac:dyDescent="0.25">
      <c r="L27" s="21"/>
    </row>
    <row r="28" spans="1:16" x14ac:dyDescent="0.25">
      <c r="L28" s="21"/>
    </row>
    <row r="29" spans="1:16" x14ac:dyDescent="0.25">
      <c r="L29" s="21"/>
    </row>
    <row r="30" spans="1:16" x14ac:dyDescent="0.25">
      <c r="L30" s="21"/>
    </row>
    <row r="31" spans="1:16" x14ac:dyDescent="0.25">
      <c r="L31" s="21"/>
    </row>
    <row r="32" spans="1:16" x14ac:dyDescent="0.25">
      <c r="L32" s="21"/>
    </row>
    <row r="33" spans="1:16" x14ac:dyDescent="0.25">
      <c r="L33" s="21"/>
    </row>
    <row r="34" spans="1:16" x14ac:dyDescent="0.25">
      <c r="D34" s="8" t="s">
        <v>36</v>
      </c>
      <c r="L34" s="21"/>
    </row>
    <row r="35" spans="1:16" x14ac:dyDescent="0.25">
      <c r="A35" s="5" t="s">
        <v>4</v>
      </c>
      <c r="B35" s="5" t="s">
        <v>5</v>
      </c>
      <c r="C35" s="5" t="s">
        <v>6</v>
      </c>
      <c r="D35" s="5" t="s">
        <v>7</v>
      </c>
      <c r="E35" s="6" t="s">
        <v>8</v>
      </c>
      <c r="F35" s="7" t="s">
        <v>9</v>
      </c>
      <c r="G35" s="7" t="s">
        <v>10</v>
      </c>
      <c r="H35" s="7" t="s">
        <v>11</v>
      </c>
      <c r="I35" s="7" t="s">
        <v>12</v>
      </c>
      <c r="J35" s="7" t="s">
        <v>13</v>
      </c>
      <c r="K35" s="7" t="s">
        <v>14</v>
      </c>
      <c r="L35" s="7" t="s">
        <v>15</v>
      </c>
    </row>
    <row r="36" spans="1:16" ht="33.950000000000003" customHeight="1" x14ac:dyDescent="0.25">
      <c r="A36" s="50" t="s">
        <v>16</v>
      </c>
      <c r="B36" s="52" t="s">
        <v>57</v>
      </c>
      <c r="C36" s="54" t="s">
        <v>17</v>
      </c>
      <c r="D36" s="56" t="s">
        <v>32</v>
      </c>
      <c r="E36" s="58" t="s">
        <v>30</v>
      </c>
      <c r="F36" s="48" t="s">
        <v>18</v>
      </c>
      <c r="G36" s="49"/>
      <c r="H36" s="49"/>
      <c r="I36" s="49"/>
      <c r="J36" s="48" t="s">
        <v>31</v>
      </c>
      <c r="K36" s="49"/>
      <c r="L36" s="49"/>
    </row>
    <row r="37" spans="1:16" ht="22.5" x14ac:dyDescent="0.25">
      <c r="A37" s="51"/>
      <c r="B37" s="53"/>
      <c r="C37" s="55"/>
      <c r="D37" s="57"/>
      <c r="E37" s="59"/>
      <c r="F37" s="2" t="s">
        <v>19</v>
      </c>
      <c r="G37" s="3" t="s">
        <v>20</v>
      </c>
      <c r="H37" s="2" t="s">
        <v>21</v>
      </c>
      <c r="I37" s="2" t="s">
        <v>22</v>
      </c>
      <c r="J37" s="2" t="s">
        <v>19</v>
      </c>
      <c r="K37" s="2" t="s">
        <v>21</v>
      </c>
      <c r="L37" s="2" t="s">
        <v>22</v>
      </c>
      <c r="P37" s="29"/>
    </row>
    <row r="38" spans="1:16" ht="15.75" thickBot="1" x14ac:dyDescent="0.3">
      <c r="A38" s="5" t="s">
        <v>4</v>
      </c>
      <c r="B38" s="5" t="s">
        <v>5</v>
      </c>
      <c r="C38" s="5" t="s">
        <v>6</v>
      </c>
      <c r="D38" s="9" t="s">
        <v>7</v>
      </c>
      <c r="E38" s="6" t="s">
        <v>8</v>
      </c>
      <c r="F38" s="11" t="s">
        <v>9</v>
      </c>
      <c r="G38" s="11" t="s">
        <v>10</v>
      </c>
      <c r="H38" s="7" t="s">
        <v>23</v>
      </c>
      <c r="I38" s="7" t="s">
        <v>24</v>
      </c>
      <c r="J38" s="7" t="s">
        <v>25</v>
      </c>
      <c r="K38" s="7" t="s">
        <v>26</v>
      </c>
      <c r="L38" s="7" t="s">
        <v>27</v>
      </c>
      <c r="P38" s="29"/>
    </row>
    <row r="39" spans="1:16" ht="39" thickTop="1" x14ac:dyDescent="0.25">
      <c r="A39" s="19">
        <v>1</v>
      </c>
      <c r="B39" s="30" t="s">
        <v>49</v>
      </c>
      <c r="C39" s="43" t="s">
        <v>33</v>
      </c>
      <c r="D39" s="34"/>
      <c r="E39" s="20">
        <v>1</v>
      </c>
      <c r="F39" s="37"/>
      <c r="G39" s="38"/>
      <c r="H39" s="10">
        <f>F39/100*G39</f>
        <v>0</v>
      </c>
      <c r="I39" s="4">
        <f>F39+H39</f>
        <v>0</v>
      </c>
      <c r="J39" s="4">
        <f>F39*E39</f>
        <v>0</v>
      </c>
      <c r="K39" s="4">
        <f>J39/100*G39</f>
        <v>0</v>
      </c>
      <c r="L39" s="4">
        <f>J39+K39</f>
        <v>0</v>
      </c>
      <c r="N39" s="29"/>
      <c r="P39" s="29"/>
    </row>
    <row r="40" spans="1:16" ht="25.5" x14ac:dyDescent="0.25">
      <c r="A40" s="19">
        <v>2</v>
      </c>
      <c r="B40" s="26" t="s">
        <v>50</v>
      </c>
      <c r="C40" s="43" t="s">
        <v>33</v>
      </c>
      <c r="D40" s="35"/>
      <c r="E40" s="20">
        <v>3</v>
      </c>
      <c r="F40" s="39"/>
      <c r="G40" s="40"/>
      <c r="H40" s="10">
        <f t="shared" ref="H40:H42" si="5">F40/100*G40</f>
        <v>0</v>
      </c>
      <c r="I40" s="4">
        <f t="shared" ref="I40:I42" si="6">F40+H40</f>
        <v>0</v>
      </c>
      <c r="J40" s="4">
        <f t="shared" ref="J40:J42" si="7">F40*E40</f>
        <v>0</v>
      </c>
      <c r="K40" s="4">
        <f t="shared" ref="K40:K42" si="8">J40/100*G40</f>
        <v>0</v>
      </c>
      <c r="L40" s="4">
        <f t="shared" ref="L40:L42" si="9">J40+K40</f>
        <v>0</v>
      </c>
      <c r="N40" s="29"/>
      <c r="P40" s="29"/>
    </row>
    <row r="41" spans="1:16" ht="38.25" x14ac:dyDescent="0.25">
      <c r="A41" s="19">
        <v>3</v>
      </c>
      <c r="B41" s="26" t="s">
        <v>51</v>
      </c>
      <c r="C41" s="43" t="s">
        <v>33</v>
      </c>
      <c r="D41" s="35"/>
      <c r="E41" s="20">
        <v>5</v>
      </c>
      <c r="F41" s="39"/>
      <c r="G41" s="40"/>
      <c r="H41" s="10">
        <f t="shared" si="5"/>
        <v>0</v>
      </c>
      <c r="I41" s="4">
        <f t="shared" si="6"/>
        <v>0</v>
      </c>
      <c r="J41" s="4">
        <f t="shared" si="7"/>
        <v>0</v>
      </c>
      <c r="K41" s="4">
        <f t="shared" si="8"/>
        <v>0</v>
      </c>
      <c r="L41" s="4">
        <f t="shared" si="9"/>
        <v>0</v>
      </c>
      <c r="N41" s="29"/>
      <c r="P41" s="29"/>
    </row>
    <row r="42" spans="1:16" ht="38.25" x14ac:dyDescent="0.25">
      <c r="A42" s="22">
        <v>4</v>
      </c>
      <c r="B42" s="26" t="s">
        <v>52</v>
      </c>
      <c r="C42" s="43" t="s">
        <v>33</v>
      </c>
      <c r="D42" s="35"/>
      <c r="E42" s="23">
        <v>5</v>
      </c>
      <c r="F42" s="39"/>
      <c r="G42" s="40"/>
      <c r="H42" s="24">
        <f t="shared" si="5"/>
        <v>0</v>
      </c>
      <c r="I42" s="25">
        <f t="shared" si="6"/>
        <v>0</v>
      </c>
      <c r="J42" s="25">
        <f t="shared" si="7"/>
        <v>0</v>
      </c>
      <c r="K42" s="25">
        <f t="shared" si="8"/>
        <v>0</v>
      </c>
      <c r="L42" s="25">
        <f t="shared" si="9"/>
        <v>0</v>
      </c>
      <c r="N42" s="29"/>
      <c r="P42" s="29"/>
    </row>
    <row r="43" spans="1:16" ht="25.5" x14ac:dyDescent="0.25">
      <c r="A43" s="19">
        <v>5</v>
      </c>
      <c r="B43" s="26" t="s">
        <v>58</v>
      </c>
      <c r="C43" s="43" t="s">
        <v>33</v>
      </c>
      <c r="D43" s="35"/>
      <c r="E43" s="20">
        <v>1</v>
      </c>
      <c r="F43" s="39"/>
      <c r="G43" s="40"/>
      <c r="H43" s="24">
        <f t="shared" ref="H43:H56" si="10">F43/100*G43</f>
        <v>0</v>
      </c>
      <c r="I43" s="25">
        <f t="shared" ref="I43:I56" si="11">F43+H43</f>
        <v>0</v>
      </c>
      <c r="J43" s="25">
        <f t="shared" ref="J43:J56" si="12">F43*E43</f>
        <v>0</v>
      </c>
      <c r="K43" s="25">
        <f t="shared" ref="K43:K56" si="13">J43/100*G43</f>
        <v>0</v>
      </c>
      <c r="L43" s="25">
        <f t="shared" ref="L43:L56" si="14">J43+K43</f>
        <v>0</v>
      </c>
      <c r="N43" s="29"/>
      <c r="P43" s="29"/>
    </row>
    <row r="44" spans="1:16" ht="25.5" x14ac:dyDescent="0.25">
      <c r="A44" s="19">
        <v>6</v>
      </c>
      <c r="B44" s="26" t="s">
        <v>59</v>
      </c>
      <c r="C44" s="43" t="s">
        <v>33</v>
      </c>
      <c r="D44" s="35"/>
      <c r="E44" s="20">
        <v>1</v>
      </c>
      <c r="F44" s="39"/>
      <c r="G44" s="40"/>
      <c r="H44" s="24">
        <f t="shared" si="10"/>
        <v>0</v>
      </c>
      <c r="I44" s="25">
        <f t="shared" si="11"/>
        <v>0</v>
      </c>
      <c r="J44" s="25">
        <f t="shared" si="12"/>
        <v>0</v>
      </c>
      <c r="K44" s="25">
        <f t="shared" si="13"/>
        <v>0</v>
      </c>
      <c r="L44" s="25">
        <f t="shared" si="14"/>
        <v>0</v>
      </c>
      <c r="N44" s="29"/>
      <c r="P44" s="29"/>
    </row>
    <row r="45" spans="1:16" ht="38.25" x14ac:dyDescent="0.25">
      <c r="A45" s="19">
        <v>7</v>
      </c>
      <c r="B45" s="26" t="s">
        <v>60</v>
      </c>
      <c r="C45" s="43" t="s">
        <v>33</v>
      </c>
      <c r="D45" s="35"/>
      <c r="E45" s="20">
        <v>1</v>
      </c>
      <c r="F45" s="39"/>
      <c r="G45" s="40"/>
      <c r="H45" s="24">
        <f t="shared" si="10"/>
        <v>0</v>
      </c>
      <c r="I45" s="25">
        <f t="shared" si="11"/>
        <v>0</v>
      </c>
      <c r="J45" s="25">
        <f t="shared" si="12"/>
        <v>0</v>
      </c>
      <c r="K45" s="25">
        <f t="shared" si="13"/>
        <v>0</v>
      </c>
      <c r="L45" s="25">
        <f t="shared" si="14"/>
        <v>0</v>
      </c>
      <c r="N45" s="29"/>
      <c r="P45" s="29"/>
    </row>
    <row r="46" spans="1:16" x14ac:dyDescent="0.25">
      <c r="A46" s="19">
        <v>8</v>
      </c>
      <c r="B46" s="26" t="s">
        <v>61</v>
      </c>
      <c r="C46" s="43" t="s">
        <v>33</v>
      </c>
      <c r="D46" s="35"/>
      <c r="E46" s="20">
        <v>1</v>
      </c>
      <c r="F46" s="39"/>
      <c r="G46" s="40"/>
      <c r="H46" s="24">
        <f t="shared" si="10"/>
        <v>0</v>
      </c>
      <c r="I46" s="25">
        <f t="shared" si="11"/>
        <v>0</v>
      </c>
      <c r="J46" s="25">
        <f t="shared" si="12"/>
        <v>0</v>
      </c>
      <c r="K46" s="25">
        <f t="shared" si="13"/>
        <v>0</v>
      </c>
      <c r="L46" s="25">
        <f t="shared" si="14"/>
        <v>0</v>
      </c>
      <c r="N46" s="29"/>
    </row>
    <row r="47" spans="1:16" ht="25.5" x14ac:dyDescent="0.25">
      <c r="A47" s="19">
        <v>9</v>
      </c>
      <c r="B47" s="26" t="s">
        <v>62</v>
      </c>
      <c r="C47" s="43" t="s">
        <v>33</v>
      </c>
      <c r="D47" s="35"/>
      <c r="E47" s="20">
        <v>1</v>
      </c>
      <c r="F47" s="39"/>
      <c r="G47" s="40"/>
      <c r="H47" s="24">
        <f t="shared" si="10"/>
        <v>0</v>
      </c>
      <c r="I47" s="25">
        <f t="shared" si="11"/>
        <v>0</v>
      </c>
      <c r="J47" s="25">
        <f t="shared" si="12"/>
        <v>0</v>
      </c>
      <c r="K47" s="25">
        <f t="shared" si="13"/>
        <v>0</v>
      </c>
      <c r="L47" s="25">
        <f t="shared" si="14"/>
        <v>0</v>
      </c>
      <c r="N47" s="29"/>
    </row>
    <row r="48" spans="1:16" ht="25.5" x14ac:dyDescent="0.25">
      <c r="A48" s="19">
        <v>10</v>
      </c>
      <c r="B48" s="26" t="s">
        <v>63</v>
      </c>
      <c r="C48" s="43" t="s">
        <v>33</v>
      </c>
      <c r="D48" s="35"/>
      <c r="E48" s="20">
        <v>1</v>
      </c>
      <c r="F48" s="39"/>
      <c r="G48" s="40"/>
      <c r="H48" s="24">
        <f t="shared" si="10"/>
        <v>0</v>
      </c>
      <c r="I48" s="25">
        <f t="shared" si="11"/>
        <v>0</v>
      </c>
      <c r="J48" s="25">
        <f t="shared" si="12"/>
        <v>0</v>
      </c>
      <c r="K48" s="25">
        <f t="shared" si="13"/>
        <v>0</v>
      </c>
      <c r="L48" s="25">
        <f t="shared" si="14"/>
        <v>0</v>
      </c>
      <c r="N48" s="29"/>
    </row>
    <row r="49" spans="1:14" ht="25.5" x14ac:dyDescent="0.25">
      <c r="A49" s="19">
        <v>11</v>
      </c>
      <c r="B49" s="26" t="s">
        <v>64</v>
      </c>
      <c r="C49" s="43" t="s">
        <v>33</v>
      </c>
      <c r="D49" s="35"/>
      <c r="E49" s="20">
        <v>2</v>
      </c>
      <c r="F49" s="39"/>
      <c r="G49" s="40"/>
      <c r="H49" s="24">
        <f t="shared" si="10"/>
        <v>0</v>
      </c>
      <c r="I49" s="25">
        <f t="shared" si="11"/>
        <v>0</v>
      </c>
      <c r="J49" s="25">
        <f t="shared" si="12"/>
        <v>0</v>
      </c>
      <c r="K49" s="25">
        <f t="shared" si="13"/>
        <v>0</v>
      </c>
      <c r="L49" s="25">
        <f t="shared" si="14"/>
        <v>0</v>
      </c>
      <c r="N49" s="29"/>
    </row>
    <row r="50" spans="1:14" ht="38.25" x14ac:dyDescent="0.25">
      <c r="A50" s="19">
        <v>12</v>
      </c>
      <c r="B50" s="26" t="s">
        <v>65</v>
      </c>
      <c r="C50" s="43" t="s">
        <v>33</v>
      </c>
      <c r="D50" s="35"/>
      <c r="E50" s="20">
        <v>1</v>
      </c>
      <c r="F50" s="39"/>
      <c r="G50" s="40"/>
      <c r="H50" s="24">
        <f t="shared" si="10"/>
        <v>0</v>
      </c>
      <c r="I50" s="25">
        <f t="shared" si="11"/>
        <v>0</v>
      </c>
      <c r="J50" s="25">
        <f t="shared" si="12"/>
        <v>0</v>
      </c>
      <c r="K50" s="25">
        <f t="shared" si="13"/>
        <v>0</v>
      </c>
      <c r="L50" s="25">
        <f t="shared" si="14"/>
        <v>0</v>
      </c>
      <c r="N50" s="29"/>
    </row>
    <row r="51" spans="1:14" ht="63.75" x14ac:dyDescent="0.25">
      <c r="A51" s="19">
        <v>13</v>
      </c>
      <c r="B51" s="26" t="s">
        <v>66</v>
      </c>
      <c r="C51" s="43" t="s">
        <v>33</v>
      </c>
      <c r="D51" s="35"/>
      <c r="E51" s="20">
        <v>1</v>
      </c>
      <c r="F51" s="39"/>
      <c r="G51" s="40"/>
      <c r="H51" s="24">
        <f t="shared" si="10"/>
        <v>0</v>
      </c>
      <c r="I51" s="25">
        <f t="shared" si="11"/>
        <v>0</v>
      </c>
      <c r="J51" s="25">
        <f t="shared" si="12"/>
        <v>0</v>
      </c>
      <c r="K51" s="25">
        <f t="shared" si="13"/>
        <v>0</v>
      </c>
      <c r="L51" s="25">
        <f t="shared" si="14"/>
        <v>0</v>
      </c>
      <c r="N51" s="29"/>
    </row>
    <row r="52" spans="1:14" ht="25.5" x14ac:dyDescent="0.25">
      <c r="A52" s="22">
        <v>14</v>
      </c>
      <c r="B52" s="26" t="s">
        <v>67</v>
      </c>
      <c r="C52" s="43" t="s">
        <v>33</v>
      </c>
      <c r="D52" s="35"/>
      <c r="E52" s="23">
        <v>1</v>
      </c>
      <c r="F52" s="39"/>
      <c r="G52" s="40"/>
      <c r="H52" s="24">
        <f t="shared" si="10"/>
        <v>0</v>
      </c>
      <c r="I52" s="25">
        <f t="shared" si="11"/>
        <v>0</v>
      </c>
      <c r="J52" s="25">
        <f t="shared" si="12"/>
        <v>0</v>
      </c>
      <c r="K52" s="25">
        <f t="shared" si="13"/>
        <v>0</v>
      </c>
      <c r="L52" s="25">
        <f t="shared" si="14"/>
        <v>0</v>
      </c>
      <c r="N52" s="29"/>
    </row>
    <row r="53" spans="1:14" x14ac:dyDescent="0.25">
      <c r="A53" s="19">
        <v>15</v>
      </c>
      <c r="B53" s="26" t="s">
        <v>68</v>
      </c>
      <c r="C53" s="43" t="s">
        <v>33</v>
      </c>
      <c r="D53" s="35"/>
      <c r="E53" s="20">
        <v>2</v>
      </c>
      <c r="F53" s="39"/>
      <c r="G53" s="40"/>
      <c r="H53" s="24">
        <f t="shared" si="10"/>
        <v>0</v>
      </c>
      <c r="I53" s="25">
        <f t="shared" si="11"/>
        <v>0</v>
      </c>
      <c r="J53" s="25">
        <f t="shared" si="12"/>
        <v>0</v>
      </c>
      <c r="K53" s="25">
        <f t="shared" si="13"/>
        <v>0</v>
      </c>
      <c r="L53" s="25">
        <f t="shared" si="14"/>
        <v>0</v>
      </c>
      <c r="N53" s="29"/>
    </row>
    <row r="54" spans="1:14" ht="25.5" x14ac:dyDescent="0.25">
      <c r="A54" s="19">
        <v>16</v>
      </c>
      <c r="B54" s="26" t="s">
        <v>69</v>
      </c>
      <c r="C54" s="43" t="s">
        <v>33</v>
      </c>
      <c r="D54" s="35"/>
      <c r="E54" s="20">
        <v>2</v>
      </c>
      <c r="F54" s="39"/>
      <c r="G54" s="40"/>
      <c r="H54" s="24">
        <f t="shared" si="10"/>
        <v>0</v>
      </c>
      <c r="I54" s="25">
        <f t="shared" si="11"/>
        <v>0</v>
      </c>
      <c r="J54" s="25">
        <f t="shared" si="12"/>
        <v>0</v>
      </c>
      <c r="K54" s="25">
        <f t="shared" si="13"/>
        <v>0</v>
      </c>
      <c r="L54" s="25">
        <f t="shared" si="14"/>
        <v>0</v>
      </c>
      <c r="N54" s="29"/>
    </row>
    <row r="55" spans="1:14" ht="25.5" x14ac:dyDescent="0.25">
      <c r="A55" s="19">
        <v>17</v>
      </c>
      <c r="B55" s="26" t="s">
        <v>70</v>
      </c>
      <c r="C55" s="43" t="s">
        <v>33</v>
      </c>
      <c r="D55" s="35"/>
      <c r="E55" s="20">
        <v>1</v>
      </c>
      <c r="F55" s="39"/>
      <c r="G55" s="40"/>
      <c r="H55" s="24">
        <f t="shared" si="10"/>
        <v>0</v>
      </c>
      <c r="I55" s="25">
        <f t="shared" si="11"/>
        <v>0</v>
      </c>
      <c r="J55" s="25">
        <f t="shared" si="12"/>
        <v>0</v>
      </c>
      <c r="K55" s="25">
        <f t="shared" si="13"/>
        <v>0</v>
      </c>
      <c r="L55" s="25">
        <f t="shared" si="14"/>
        <v>0</v>
      </c>
      <c r="N55" s="29"/>
    </row>
    <row r="56" spans="1:14" ht="51" x14ac:dyDescent="0.25">
      <c r="A56" s="19">
        <v>18</v>
      </c>
      <c r="B56" s="26" t="s">
        <v>71</v>
      </c>
      <c r="C56" s="43" t="s">
        <v>33</v>
      </c>
      <c r="D56" s="45"/>
      <c r="E56" s="46">
        <v>1</v>
      </c>
      <c r="F56" s="47"/>
      <c r="G56" s="47"/>
      <c r="H56" s="4">
        <f t="shared" si="10"/>
        <v>0</v>
      </c>
      <c r="I56" s="4">
        <f t="shared" si="11"/>
        <v>0</v>
      </c>
      <c r="J56" s="4">
        <f t="shared" si="12"/>
        <v>0</v>
      </c>
      <c r="K56" s="4">
        <f t="shared" si="13"/>
        <v>0</v>
      </c>
      <c r="L56" s="4">
        <f t="shared" si="14"/>
        <v>0</v>
      </c>
      <c r="N56" s="29"/>
    </row>
    <row r="57" spans="1:14" ht="15.75" thickBot="1" x14ac:dyDescent="0.3">
      <c r="J57" s="44">
        <f>SUM(J39:J56)</f>
        <v>0</v>
      </c>
      <c r="K57" s="1">
        <f>J57/100*G57</f>
        <v>0</v>
      </c>
      <c r="L57" s="1">
        <f>J57+K57</f>
        <v>0</v>
      </c>
    </row>
    <row r="58" spans="1:14" ht="16.5" thickTop="1" thickBot="1" x14ac:dyDescent="0.3">
      <c r="A58" s="31"/>
      <c r="B58" t="s">
        <v>28</v>
      </c>
    </row>
    <row r="59" spans="1:14" ht="16.5" thickTop="1" thickBot="1" x14ac:dyDescent="0.3">
      <c r="A59" s="12"/>
      <c r="B59" t="s">
        <v>54</v>
      </c>
    </row>
    <row r="60" spans="1:14" ht="15.75" thickTop="1" x14ac:dyDescent="0.25"/>
    <row r="74" spans="1:14" x14ac:dyDescent="0.25">
      <c r="D74" s="8" t="s">
        <v>36</v>
      </c>
    </row>
    <row r="75" spans="1:14" x14ac:dyDescent="0.25">
      <c r="A75" s="5" t="s">
        <v>4</v>
      </c>
      <c r="B75" s="5" t="s">
        <v>5</v>
      </c>
      <c r="C75" s="5" t="s">
        <v>6</v>
      </c>
      <c r="D75" s="5" t="s">
        <v>7</v>
      </c>
      <c r="E75" s="6" t="s">
        <v>8</v>
      </c>
      <c r="F75" s="7" t="s">
        <v>9</v>
      </c>
      <c r="G75" s="7" t="s">
        <v>10</v>
      </c>
      <c r="H75" s="7" t="s">
        <v>11</v>
      </c>
      <c r="I75" s="7" t="s">
        <v>12</v>
      </c>
      <c r="J75" s="7" t="s">
        <v>13</v>
      </c>
      <c r="K75" s="7" t="s">
        <v>14</v>
      </c>
      <c r="L75" s="7" t="s">
        <v>15</v>
      </c>
    </row>
    <row r="76" spans="1:14" x14ac:dyDescent="0.25">
      <c r="A76" s="50" t="s">
        <v>16</v>
      </c>
      <c r="B76" s="52" t="s">
        <v>72</v>
      </c>
      <c r="C76" s="54" t="s">
        <v>17</v>
      </c>
      <c r="D76" s="56" t="s">
        <v>32</v>
      </c>
      <c r="E76" s="58" t="s">
        <v>30</v>
      </c>
      <c r="F76" s="48" t="s">
        <v>18</v>
      </c>
      <c r="G76" s="49"/>
      <c r="H76" s="49"/>
      <c r="I76" s="49"/>
      <c r="J76" s="48" t="s">
        <v>31</v>
      </c>
      <c r="K76" s="49"/>
      <c r="L76" s="49"/>
    </row>
    <row r="77" spans="1:14" ht="27" customHeight="1" x14ac:dyDescent="0.25">
      <c r="A77" s="51"/>
      <c r="B77" s="53"/>
      <c r="C77" s="55"/>
      <c r="D77" s="57"/>
      <c r="E77" s="59"/>
      <c r="F77" s="2" t="s">
        <v>19</v>
      </c>
      <c r="G77" s="3" t="s">
        <v>20</v>
      </c>
      <c r="H77" s="2" t="s">
        <v>21</v>
      </c>
      <c r="I77" s="2" t="s">
        <v>22</v>
      </c>
      <c r="J77" s="2" t="s">
        <v>19</v>
      </c>
      <c r="K77" s="2" t="s">
        <v>21</v>
      </c>
      <c r="L77" s="2" t="s">
        <v>22</v>
      </c>
    </row>
    <row r="78" spans="1:14" ht="15.75" thickBot="1" x14ac:dyDescent="0.3">
      <c r="A78" s="5" t="s">
        <v>4</v>
      </c>
      <c r="B78" s="5" t="s">
        <v>5</v>
      </c>
      <c r="C78" s="5" t="s">
        <v>6</v>
      </c>
      <c r="D78" s="9" t="s">
        <v>7</v>
      </c>
      <c r="E78" s="6" t="s">
        <v>8</v>
      </c>
      <c r="F78" s="11" t="s">
        <v>9</v>
      </c>
      <c r="G78" s="11" t="s">
        <v>10</v>
      </c>
      <c r="H78" s="7" t="s">
        <v>23</v>
      </c>
      <c r="I78" s="7" t="s">
        <v>24</v>
      </c>
      <c r="J78" s="7" t="s">
        <v>25</v>
      </c>
      <c r="K78" s="7" t="s">
        <v>26</v>
      </c>
      <c r="L78" s="7" t="s">
        <v>27</v>
      </c>
    </row>
    <row r="79" spans="1:14" ht="15.75" thickTop="1" x14ac:dyDescent="0.25">
      <c r="A79" s="19">
        <v>1</v>
      </c>
      <c r="B79" s="26" t="s">
        <v>73</v>
      </c>
      <c r="C79" s="33" t="s">
        <v>46</v>
      </c>
      <c r="D79" s="34"/>
      <c r="E79" s="20">
        <v>16</v>
      </c>
      <c r="F79" s="37"/>
      <c r="G79" s="38"/>
      <c r="H79" s="10">
        <f>F79/100*G79</f>
        <v>0</v>
      </c>
      <c r="I79" s="4">
        <f>F79+H79</f>
        <v>0</v>
      </c>
      <c r="J79" s="4">
        <f>F79*E79</f>
        <v>0</v>
      </c>
      <c r="K79" s="4">
        <f>J79/100*G79</f>
        <v>0</v>
      </c>
      <c r="L79" s="4">
        <f>J79+K79</f>
        <v>0</v>
      </c>
      <c r="N79" s="29"/>
    </row>
    <row r="80" spans="1:14" x14ac:dyDescent="0.25">
      <c r="A80" s="19">
        <v>2</v>
      </c>
      <c r="B80" s="26" t="s">
        <v>43</v>
      </c>
      <c r="C80" s="33" t="s">
        <v>46</v>
      </c>
      <c r="D80" s="35"/>
      <c r="E80" s="20">
        <v>16</v>
      </c>
      <c r="F80" s="39"/>
      <c r="G80" s="40"/>
      <c r="H80" s="10">
        <f t="shared" ref="H80:H84" si="15">F80/100*G80</f>
        <v>0</v>
      </c>
      <c r="I80" s="4">
        <f t="shared" ref="I80:I84" si="16">F80+H80</f>
        <v>0</v>
      </c>
      <c r="J80" s="4">
        <f t="shared" ref="J80:J84" si="17">F80*E80</f>
        <v>0</v>
      </c>
      <c r="K80" s="4">
        <f t="shared" ref="K80:K85" si="18">J80/100*G80</f>
        <v>0</v>
      </c>
      <c r="L80" s="4">
        <f t="shared" ref="L80:L85" si="19">J80+K80</f>
        <v>0</v>
      </c>
      <c r="N80" s="29"/>
    </row>
    <row r="81" spans="1:14" ht="25.5" x14ac:dyDescent="0.25">
      <c r="A81" s="19">
        <v>3</v>
      </c>
      <c r="B81" s="26" t="s">
        <v>44</v>
      </c>
      <c r="C81" s="33" t="s">
        <v>46</v>
      </c>
      <c r="D81" s="35"/>
      <c r="E81" s="20">
        <v>1</v>
      </c>
      <c r="F81" s="39"/>
      <c r="G81" s="40"/>
      <c r="H81" s="10">
        <f t="shared" si="15"/>
        <v>0</v>
      </c>
      <c r="I81" s="4">
        <f t="shared" si="16"/>
        <v>0</v>
      </c>
      <c r="J81" s="4">
        <f t="shared" si="17"/>
        <v>0</v>
      </c>
      <c r="K81" s="4">
        <f t="shared" si="18"/>
        <v>0</v>
      </c>
      <c r="L81" s="4">
        <f t="shared" si="19"/>
        <v>0</v>
      </c>
      <c r="N81" s="29"/>
    </row>
    <row r="82" spans="1:14" x14ac:dyDescent="0.25">
      <c r="A82" s="22">
        <v>4</v>
      </c>
      <c r="B82" s="26" t="s">
        <v>47</v>
      </c>
      <c r="C82" s="33" t="s">
        <v>46</v>
      </c>
      <c r="D82" s="35"/>
      <c r="E82" s="23">
        <v>16</v>
      </c>
      <c r="F82" s="39"/>
      <c r="G82" s="40"/>
      <c r="H82" s="10">
        <f t="shared" si="15"/>
        <v>0</v>
      </c>
      <c r="I82" s="4">
        <f t="shared" si="16"/>
        <v>0</v>
      </c>
      <c r="J82" s="4">
        <f t="shared" si="17"/>
        <v>0</v>
      </c>
      <c r="K82" s="4">
        <f t="shared" si="18"/>
        <v>0</v>
      </c>
      <c r="L82" s="4">
        <f t="shared" si="19"/>
        <v>0</v>
      </c>
      <c r="N82" s="29"/>
    </row>
    <row r="83" spans="1:14" x14ac:dyDescent="0.25">
      <c r="A83" s="19">
        <v>5</v>
      </c>
      <c r="B83" s="26" t="s">
        <v>48</v>
      </c>
      <c r="C83" s="33" t="s">
        <v>46</v>
      </c>
      <c r="D83" s="35"/>
      <c r="E83" s="20">
        <v>2</v>
      </c>
      <c r="F83" s="39"/>
      <c r="G83" s="40"/>
      <c r="H83" s="10">
        <f t="shared" si="15"/>
        <v>0</v>
      </c>
      <c r="I83" s="4">
        <f t="shared" si="16"/>
        <v>0</v>
      </c>
      <c r="J83" s="4">
        <f t="shared" si="17"/>
        <v>0</v>
      </c>
      <c r="K83" s="4">
        <f t="shared" si="18"/>
        <v>0</v>
      </c>
      <c r="L83" s="4">
        <f t="shared" si="19"/>
        <v>0</v>
      </c>
      <c r="N83" s="29"/>
    </row>
    <row r="84" spans="1:14" ht="26.25" thickBot="1" x14ac:dyDescent="0.3">
      <c r="A84" s="19">
        <v>6</v>
      </c>
      <c r="B84" s="26" t="s">
        <v>53</v>
      </c>
      <c r="C84" s="33" t="s">
        <v>33</v>
      </c>
      <c r="D84" s="35"/>
      <c r="E84" s="20">
        <v>1</v>
      </c>
      <c r="F84" s="39"/>
      <c r="G84" s="40"/>
      <c r="H84" s="10">
        <f t="shared" si="15"/>
        <v>0</v>
      </c>
      <c r="I84" s="4">
        <f t="shared" si="16"/>
        <v>0</v>
      </c>
      <c r="J84" s="4">
        <f t="shared" si="17"/>
        <v>0</v>
      </c>
      <c r="K84" s="4">
        <f t="shared" si="18"/>
        <v>0</v>
      </c>
      <c r="L84" s="4">
        <f t="shared" si="19"/>
        <v>0</v>
      </c>
      <c r="N84" s="29"/>
    </row>
    <row r="85" spans="1:14" ht="16.5" thickTop="1" thickBot="1" x14ac:dyDescent="0.3">
      <c r="J85" s="32">
        <f>SUM(J79:J84)</f>
        <v>0</v>
      </c>
      <c r="K85" s="1">
        <f t="shared" si="18"/>
        <v>0</v>
      </c>
      <c r="L85" s="1">
        <f t="shared" si="19"/>
        <v>0</v>
      </c>
    </row>
    <row r="86" spans="1:14" ht="16.5" thickTop="1" thickBot="1" x14ac:dyDescent="0.3">
      <c r="A86" s="31"/>
      <c r="B86" t="s">
        <v>28</v>
      </c>
    </row>
    <row r="87" spans="1:14" ht="16.5" thickTop="1" thickBot="1" x14ac:dyDescent="0.3">
      <c r="A87" s="12"/>
      <c r="B87" t="s">
        <v>54</v>
      </c>
    </row>
    <row r="88" spans="1:14" ht="15.75" thickTop="1" x14ac:dyDescent="0.25"/>
    <row r="90" spans="1:14" x14ac:dyDescent="0.25">
      <c r="A90" t="s">
        <v>35</v>
      </c>
    </row>
    <row r="91" spans="1:14" x14ac:dyDescent="0.25">
      <c r="A91" t="s">
        <v>55</v>
      </c>
    </row>
  </sheetData>
  <dataConsolidate/>
  <mergeCells count="22">
    <mergeCell ref="C5:L5"/>
    <mergeCell ref="F36:I36"/>
    <mergeCell ref="J36:L36"/>
    <mergeCell ref="A76:A77"/>
    <mergeCell ref="B76:B77"/>
    <mergeCell ref="C76:C77"/>
    <mergeCell ref="D76:D77"/>
    <mergeCell ref="E76:E77"/>
    <mergeCell ref="F76:I76"/>
    <mergeCell ref="J76:L76"/>
    <mergeCell ref="A36:A37"/>
    <mergeCell ref="B36:B37"/>
    <mergeCell ref="C36:C37"/>
    <mergeCell ref="D36:D37"/>
    <mergeCell ref="E36:E37"/>
    <mergeCell ref="F13:I13"/>
    <mergeCell ref="J13:L13"/>
    <mergeCell ref="A13:A14"/>
    <mergeCell ref="B13:B14"/>
    <mergeCell ref="C13:C14"/>
    <mergeCell ref="D13:D14"/>
    <mergeCell ref="E13:E14"/>
  </mergeCells>
  <pageMargins left="0.55118110236220474" right="0.55118110236220474" top="0.74803149606299213" bottom="0.74803149606299213" header="0.31496062992125984" footer="0.31496062992125984"/>
  <pageSetup paperSize="9" scale="90" orientation="landscape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Pílová</dc:creator>
  <cp:lastModifiedBy>Jana Pílová</cp:lastModifiedBy>
  <dcterms:created xsi:type="dcterms:W3CDTF">2023-02-14T15:23:58Z</dcterms:created>
  <dcterms:modified xsi:type="dcterms:W3CDTF">2023-02-14T15:23:58Z</dcterms:modified>
</cp:coreProperties>
</file>